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9425" windowHeight="9555"/>
  </bookViews>
  <sheets>
    <sheet name="червень" sheetId="26" r:id="rId1"/>
  </sheets>
  <calcPr calcId="125725"/>
</workbook>
</file>

<file path=xl/calcChain.xml><?xml version="1.0" encoding="utf-8"?>
<calcChain xmlns="http://schemas.openxmlformats.org/spreadsheetml/2006/main">
  <c r="S11" i="26"/>
  <c r="O11"/>
  <c r="S10"/>
  <c r="O10"/>
  <c r="S9"/>
  <c r="O9"/>
  <c r="S8"/>
  <c r="O8"/>
  <c r="S7"/>
  <c r="O7"/>
  <c r="S6"/>
  <c r="O6"/>
  <c r="T11" l="1"/>
  <c r="T9"/>
  <c r="T7"/>
  <c r="T10"/>
  <c r="T6"/>
  <c r="T8"/>
</calcChain>
</file>

<file path=xl/sharedStrings.xml><?xml version="1.0" encoding="utf-8"?>
<sst xmlns="http://schemas.openxmlformats.org/spreadsheetml/2006/main" count="38" uniqueCount="37">
  <si>
    <t>посадовий оклад</t>
  </si>
  <si>
    <t>вислуга</t>
  </si>
  <si>
    <t>ранг</t>
  </si>
  <si>
    <t>надбавка стимулююча</t>
  </si>
  <si>
    <t>премія</t>
  </si>
  <si>
    <t>відпустка</t>
  </si>
  <si>
    <t>матеріальна допомога на оздоровлення</t>
  </si>
  <si>
    <t>ПДФО</t>
  </si>
  <si>
    <t>військовий</t>
  </si>
  <si>
    <t>профнески</t>
  </si>
  <si>
    <t>утримано всього</t>
  </si>
  <si>
    <t>до видачі</t>
  </si>
  <si>
    <t>Нараховано всього</t>
  </si>
  <si>
    <t>лікарняний</t>
  </si>
  <si>
    <t>ПАНЧЕНКО Олена Василівна</t>
  </si>
  <si>
    <t xml:space="preserve"> ЖЕЛІБА Віталій Миколайович</t>
  </si>
  <si>
    <t>БОНДАРЕНКО  Ніна Григорівна</t>
  </si>
  <si>
    <t>ШУЛЯК Володимир Павлович</t>
  </si>
  <si>
    <t>ГЛЮЗО             Ірина Михайлівна</t>
  </si>
  <si>
    <t>МАРТИНЮК  Ірина        Іванівна</t>
  </si>
  <si>
    <t>№ з/п</t>
  </si>
  <si>
    <t>П.І.П.</t>
  </si>
  <si>
    <t>Посада</t>
  </si>
  <si>
    <t>Селищний голова</t>
  </si>
  <si>
    <t>Секретар ради</t>
  </si>
  <si>
    <t>Перший заступник селищного голови</t>
  </si>
  <si>
    <t>Заступник селищного голови з гуманітарних питань та соціальної політики</t>
  </si>
  <si>
    <t xml:space="preserve">Заступник селищного голови </t>
  </si>
  <si>
    <t>Керуючий справами(секретар) виконавчого комітету</t>
  </si>
  <si>
    <t>відпрацьовано днів</t>
  </si>
  <si>
    <t>Начальник віддіу бухгалтерського обліку та звітності-головний бухгалтер</t>
  </si>
  <si>
    <t>Євген  ЛИСАЧ</t>
  </si>
  <si>
    <t>Витяг з Книги нарахування заробітної плати працівникам Срібнянської селищної ради</t>
  </si>
  <si>
    <t>Олена ПАНЧЕНКО</t>
  </si>
  <si>
    <t>відрядження</t>
  </si>
  <si>
    <t>індексація</t>
  </si>
  <si>
    <t>Червень   2026 р.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</si>
</sst>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1" fillId="2" borderId="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2" fontId="1" fillId="0" borderId="0" xfId="0" applyNumberFormat="1" applyFont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tabSelected="1" topLeftCell="D1" workbookViewId="0">
      <selection activeCell="O9" sqref="O9"/>
    </sheetView>
  </sheetViews>
  <sheetFormatPr defaultRowHeight="12.75"/>
  <cols>
    <col min="1" max="1" width="5.42578125" customWidth="1"/>
    <col min="2" max="2" width="16.85546875" customWidth="1"/>
    <col min="3" max="3" width="20.7109375" customWidth="1"/>
    <col min="4" max="4" width="7.42578125" customWidth="1"/>
    <col min="5" max="5" width="10.42578125" customWidth="1"/>
    <col min="6" max="6" width="9.42578125" customWidth="1"/>
    <col min="7" max="7" width="9" customWidth="1"/>
    <col min="8" max="8" width="11.140625" bestFit="1" customWidth="1"/>
    <col min="9" max="9" width="11" customWidth="1"/>
    <col min="10" max="10" width="9.7109375" customWidth="1"/>
    <col min="11" max="11" width="10.85546875" customWidth="1"/>
    <col min="12" max="12" width="10.28515625" customWidth="1"/>
    <col min="13" max="13" width="11.42578125" customWidth="1"/>
    <col min="14" max="14" width="11.85546875" customWidth="1"/>
    <col min="15" max="15" width="10.85546875" customWidth="1"/>
    <col min="16" max="16" width="11.28515625" customWidth="1"/>
    <col min="17" max="17" width="9.140625" customWidth="1"/>
    <col min="18" max="18" width="9.42578125" customWidth="1"/>
    <col min="19" max="19" width="11.7109375" customWidth="1"/>
    <col min="20" max="20" width="10.7109375" customWidth="1"/>
  </cols>
  <sheetData>
    <row r="1" spans="1:20" ht="18.75">
      <c r="E1" s="20" t="s">
        <v>32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0" ht="18.75">
      <c r="G2" s="15"/>
      <c r="H2" s="15"/>
      <c r="I2" s="15"/>
      <c r="J2" s="15"/>
      <c r="K2" s="15"/>
      <c r="L2" s="17"/>
      <c r="M2" s="15"/>
      <c r="N2" s="15"/>
      <c r="O2" s="15"/>
      <c r="P2" s="15"/>
      <c r="Q2" s="15"/>
      <c r="R2" s="15"/>
    </row>
    <row r="3" spans="1:20" ht="18.75">
      <c r="G3" s="15"/>
      <c r="H3" s="15"/>
      <c r="I3" s="15"/>
      <c r="J3" s="15"/>
      <c r="K3" s="15"/>
      <c r="L3" s="17"/>
      <c r="M3" s="17" t="s">
        <v>36</v>
      </c>
      <c r="N3" s="15"/>
      <c r="O3" s="15"/>
      <c r="P3" s="15"/>
      <c r="Q3" s="15"/>
      <c r="R3" s="15"/>
    </row>
    <row r="4" spans="1:20" ht="18.75"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0" ht="78.75">
      <c r="A5" s="1" t="s">
        <v>20</v>
      </c>
      <c r="B5" s="1" t="s">
        <v>21</v>
      </c>
      <c r="C5" s="1" t="s">
        <v>22</v>
      </c>
      <c r="D5" s="1" t="s">
        <v>29</v>
      </c>
      <c r="E5" s="1" t="s">
        <v>0</v>
      </c>
      <c r="F5" s="1" t="s">
        <v>2</v>
      </c>
      <c r="G5" s="1" t="s">
        <v>1</v>
      </c>
      <c r="H5" s="1" t="s">
        <v>3</v>
      </c>
      <c r="I5" s="1" t="s">
        <v>4</v>
      </c>
      <c r="J5" s="1" t="s">
        <v>34</v>
      </c>
      <c r="K5" s="1" t="s">
        <v>5</v>
      </c>
      <c r="L5" s="1" t="s">
        <v>35</v>
      </c>
      <c r="M5" s="1" t="s">
        <v>13</v>
      </c>
      <c r="N5" s="1" t="s">
        <v>6</v>
      </c>
      <c r="O5" s="1" t="s">
        <v>12</v>
      </c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</row>
    <row r="6" spans="1:20" ht="47.25">
      <c r="A6" s="13">
        <v>1</v>
      </c>
      <c r="B6" s="2" t="s">
        <v>14</v>
      </c>
      <c r="C6" s="8" t="s">
        <v>23</v>
      </c>
      <c r="D6" s="14">
        <v>13</v>
      </c>
      <c r="E6" s="4">
        <v>11089.59</v>
      </c>
      <c r="F6" s="4">
        <v>413.64</v>
      </c>
      <c r="G6" s="4">
        <v>4601.29</v>
      </c>
      <c r="H6" s="4">
        <v>8052.26</v>
      </c>
      <c r="I6" s="4">
        <v>12078.39</v>
      </c>
      <c r="J6" s="4"/>
      <c r="K6" s="5"/>
      <c r="L6" s="4">
        <v>82.6</v>
      </c>
      <c r="M6" s="3">
        <v>8708.1200000000008</v>
      </c>
      <c r="N6" s="3"/>
      <c r="O6" s="3">
        <f t="shared" ref="O6:O11" si="0">SUM(E6:N6)</f>
        <v>45025.89</v>
      </c>
      <c r="P6" s="5">
        <v>8104.66</v>
      </c>
      <c r="Q6" s="5">
        <v>2251.29</v>
      </c>
      <c r="R6" s="5">
        <v>363.18</v>
      </c>
      <c r="S6" s="3">
        <f t="shared" ref="S6:S11" si="1">SUM(P6:R6)</f>
        <v>10719.130000000001</v>
      </c>
      <c r="T6" s="3">
        <f t="shared" ref="T6:T11" si="2">O6-S6</f>
        <v>34306.759999999995</v>
      </c>
    </row>
    <row r="7" spans="1:20" ht="47.25">
      <c r="A7" s="13">
        <v>2</v>
      </c>
      <c r="B7" s="2" t="s">
        <v>19</v>
      </c>
      <c r="C7" s="8" t="s">
        <v>24</v>
      </c>
      <c r="D7" s="14">
        <v>15</v>
      </c>
      <c r="E7" s="4">
        <v>11729.32</v>
      </c>
      <c r="F7" s="4">
        <v>340.91</v>
      </c>
      <c r="G7" s="4">
        <v>4828.09</v>
      </c>
      <c r="H7" s="4">
        <v>8449.16</v>
      </c>
      <c r="I7" s="4">
        <v>7604.24</v>
      </c>
      <c r="J7" s="4"/>
      <c r="K7" s="5">
        <v>23255.25</v>
      </c>
      <c r="L7" s="4">
        <v>95.3</v>
      </c>
      <c r="M7" s="4"/>
      <c r="N7" s="3"/>
      <c r="O7" s="3">
        <f t="shared" si="0"/>
        <v>56302.270000000004</v>
      </c>
      <c r="P7" s="5">
        <v>10134.41</v>
      </c>
      <c r="Q7" s="5">
        <v>2815.11</v>
      </c>
      <c r="R7" s="5">
        <v>563.02</v>
      </c>
      <c r="S7" s="3">
        <f t="shared" si="1"/>
        <v>13512.54</v>
      </c>
      <c r="T7" s="3">
        <f t="shared" si="2"/>
        <v>42789.73</v>
      </c>
    </row>
    <row r="8" spans="1:20" ht="47.25">
      <c r="A8" s="13">
        <v>3</v>
      </c>
      <c r="B8" s="2" t="s">
        <v>15</v>
      </c>
      <c r="C8" s="8" t="s">
        <v>25</v>
      </c>
      <c r="D8" s="14">
        <v>12</v>
      </c>
      <c r="E8" s="4">
        <v>9810</v>
      </c>
      <c r="F8" s="4">
        <v>300</v>
      </c>
      <c r="G8" s="4">
        <v>2527.5</v>
      </c>
      <c r="H8" s="4">
        <v>6318.75</v>
      </c>
      <c r="I8" s="4">
        <v>5686.88</v>
      </c>
      <c r="J8" s="4"/>
      <c r="K8" s="5">
        <v>20842.22</v>
      </c>
      <c r="L8" s="4">
        <v>76.239999999999995</v>
      </c>
      <c r="M8" s="4"/>
      <c r="N8" s="3">
        <v>45309.8</v>
      </c>
      <c r="O8" s="3">
        <f t="shared" si="0"/>
        <v>90871.390000000014</v>
      </c>
      <c r="P8" s="5">
        <v>16356.85</v>
      </c>
      <c r="Q8" s="5">
        <v>4543.57</v>
      </c>
      <c r="R8" s="5">
        <v>908.71</v>
      </c>
      <c r="S8" s="3">
        <f t="shared" si="1"/>
        <v>21809.129999999997</v>
      </c>
      <c r="T8" s="3">
        <f t="shared" si="2"/>
        <v>69062.260000000009</v>
      </c>
    </row>
    <row r="9" spans="1:20" ht="60">
      <c r="A9" s="13">
        <v>4</v>
      </c>
      <c r="B9" s="7" t="s">
        <v>16</v>
      </c>
      <c r="C9" s="8" t="s">
        <v>26</v>
      </c>
      <c r="D9" s="14">
        <v>22</v>
      </c>
      <c r="E9" s="4">
        <v>17203</v>
      </c>
      <c r="F9" s="4">
        <v>500</v>
      </c>
      <c r="G9" s="4">
        <v>5310.9</v>
      </c>
      <c r="H9" s="4">
        <v>11506.95</v>
      </c>
      <c r="I9" s="4">
        <v>13808.34</v>
      </c>
      <c r="J9" s="4"/>
      <c r="K9" s="5"/>
      <c r="L9" s="4">
        <v>139.78</v>
      </c>
      <c r="M9" s="4"/>
      <c r="N9" s="3"/>
      <c r="O9" s="3">
        <f t="shared" si="0"/>
        <v>48468.97</v>
      </c>
      <c r="P9" s="5">
        <v>8724.41</v>
      </c>
      <c r="Q9" s="5">
        <v>2423.4499999999998</v>
      </c>
      <c r="R9" s="5">
        <v>484.69</v>
      </c>
      <c r="S9" s="3">
        <f t="shared" si="1"/>
        <v>11632.550000000001</v>
      </c>
      <c r="T9" s="3">
        <f t="shared" si="2"/>
        <v>36836.42</v>
      </c>
    </row>
    <row r="10" spans="1:20" ht="47.25">
      <c r="A10" s="13">
        <v>5</v>
      </c>
      <c r="B10" s="2" t="s">
        <v>17</v>
      </c>
      <c r="C10" s="8" t="s">
        <v>27</v>
      </c>
      <c r="D10" s="14">
        <v>19</v>
      </c>
      <c r="E10" s="4">
        <v>14857.14</v>
      </c>
      <c r="F10" s="4">
        <v>431.82</v>
      </c>
      <c r="G10" s="4">
        <v>4586.6899999999996</v>
      </c>
      <c r="H10" s="4">
        <v>9937.82</v>
      </c>
      <c r="I10" s="4">
        <v>8944.0400000000009</v>
      </c>
      <c r="J10" s="4"/>
      <c r="K10" s="4">
        <v>21903.599999999999</v>
      </c>
      <c r="L10" s="4">
        <v>120.72</v>
      </c>
      <c r="M10" s="4"/>
      <c r="N10" s="3">
        <v>44984.75</v>
      </c>
      <c r="O10" s="3">
        <f t="shared" si="0"/>
        <v>105766.57999999999</v>
      </c>
      <c r="P10" s="5">
        <v>19037.98</v>
      </c>
      <c r="Q10" s="5">
        <v>5288.33</v>
      </c>
      <c r="R10" s="5">
        <v>1057.67</v>
      </c>
      <c r="S10" s="3">
        <f t="shared" si="1"/>
        <v>25383.979999999996</v>
      </c>
      <c r="T10" s="3">
        <f t="shared" si="2"/>
        <v>80382.599999999991</v>
      </c>
    </row>
    <row r="11" spans="1:20" ht="47.25">
      <c r="A11" s="13">
        <v>6</v>
      </c>
      <c r="B11" s="2" t="s">
        <v>18</v>
      </c>
      <c r="C11" s="8" t="s">
        <v>28</v>
      </c>
      <c r="D11" s="14"/>
      <c r="E11" s="4"/>
      <c r="F11" s="4"/>
      <c r="G11" s="5"/>
      <c r="H11" s="4"/>
      <c r="I11" s="4"/>
      <c r="J11" s="4"/>
      <c r="K11" s="5">
        <v>22292.639999999999</v>
      </c>
      <c r="L11" s="5"/>
      <c r="M11" s="4"/>
      <c r="N11" s="3"/>
      <c r="O11" s="3">
        <f t="shared" si="0"/>
        <v>22292.639999999999</v>
      </c>
      <c r="P11" s="5">
        <v>4012.68</v>
      </c>
      <c r="Q11" s="5">
        <v>1114.6300000000001</v>
      </c>
      <c r="R11" s="5">
        <v>222.93</v>
      </c>
      <c r="S11" s="3">
        <f t="shared" si="1"/>
        <v>5350.24</v>
      </c>
      <c r="T11" s="3">
        <f t="shared" si="2"/>
        <v>16942.400000000001</v>
      </c>
    </row>
    <row r="12" spans="1:20" ht="15.75">
      <c r="A12" s="9"/>
      <c r="B12" s="10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>
      <c r="A13" s="9"/>
      <c r="B13" s="18" t="s">
        <v>23</v>
      </c>
      <c r="C13" s="18"/>
      <c r="D13" s="18"/>
      <c r="E13" s="18"/>
      <c r="F13" s="18"/>
      <c r="G13" s="18"/>
      <c r="H13" s="18"/>
      <c r="I13" s="19" t="s">
        <v>33</v>
      </c>
      <c r="J13" s="19"/>
      <c r="K13" s="19"/>
      <c r="L13" s="16"/>
      <c r="M13" s="12"/>
      <c r="N13" s="12"/>
      <c r="O13" s="12"/>
      <c r="P13" s="12"/>
      <c r="Q13" s="12"/>
      <c r="R13" s="12"/>
      <c r="S13" s="12"/>
      <c r="T13" s="12"/>
    </row>
    <row r="14" spans="1:20" ht="15.75">
      <c r="A14" s="9"/>
      <c r="B14" s="10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>
      <c r="A15" s="9"/>
      <c r="B15" s="18" t="s">
        <v>30</v>
      </c>
      <c r="C15" s="18"/>
      <c r="D15" s="18"/>
      <c r="E15" s="18"/>
      <c r="F15" s="12"/>
      <c r="G15" s="12"/>
      <c r="H15" s="12"/>
      <c r="I15" s="19" t="s">
        <v>31</v>
      </c>
      <c r="J15" s="19"/>
      <c r="K15" s="19"/>
      <c r="L15" s="16"/>
      <c r="M15" s="12"/>
      <c r="N15" s="12"/>
      <c r="O15" s="12"/>
      <c r="P15" s="12"/>
      <c r="Q15" s="12"/>
      <c r="R15" s="12"/>
      <c r="S15" s="12"/>
      <c r="T15" s="12"/>
    </row>
  </sheetData>
  <mergeCells count="5">
    <mergeCell ref="E1:R1"/>
    <mergeCell ref="B13:H13"/>
    <mergeCell ref="I13:K13"/>
    <mergeCell ref="B15:E15"/>
    <mergeCell ref="I15:K15"/>
  </mergeCells>
  <pageMargins left="0.31" right="0.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червень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2026-08-11T11:41:12Z</cp:lastPrinted>
  <dcterms:created xsi:type="dcterms:W3CDTF">2023-08-17T08:51:53Z</dcterms:created>
  <dcterms:modified xsi:type="dcterms:W3CDTF">2026-08-11T12:04:26Z</dcterms:modified>
</cp:coreProperties>
</file>